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n\Desktop\CUENTA PUBLICA 2023\1.CUENTA PUBLICA 2023\"/>
    </mc:Choice>
  </mc:AlternateContent>
  <xr:revisionPtr revIDLastSave="0" documentId="13_ncr:1_{6915C66A-458A-4744-B4F3-D4E2997A945B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8" yWindow="-108" windowWidth="23256" windowHeight="12456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<sst xmlns="http://schemas.openxmlformats.org/spreadsheetml/2006/main" count="23" uniqueCount="23">
  <si>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</si>
  <si>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</si>
  <si>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</si>
  <si>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</si>
  <si>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</si>
  <si>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</si>
  <si>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</si>
  <si>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</si>
  <si>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</si>
  <si>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</si>
  <si>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</si>
  <si>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</si>
  <si>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</si>
  <si>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</si>
  <si>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JUNTA RURAL DE AGUA Y SANEAMIENTO NAICA MPIO DE SAUCILLO</t>
  </si>
  <si>
    <t>Del 01 de enero al 31 de diciembre de 2023</t>
  </si>
  <si>
    <t>DIRECCION EJECUTIVA</t>
  </si>
  <si>
    <t>DIRECCION ADMINISTRATIVA</t>
  </si>
  <si>
    <t>DIRECCION DE OPERACIONES</t>
  </si>
  <si>
    <t>C. RUBEN PAYAN GUERRERO</t>
  </si>
  <si>
    <t>C.P. MARIA GUADALUPE SAENZ CID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</si>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</sst>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workbookViewId="0">
      <selection activeCell="C29" sqref="C29"/>
    </sheetView>
  </sheetViews>
  <sheetFormatPr baseColWidth="10" defaultColWidth="11.5546875" defaultRowHeight="11.4" x14ac:dyDescent="0.2"/>
  <cols>
    <col min="1" max="1" width="4.6640625" style="4" customWidth="1"/>
    <col min="2" max="2" width="39.5546875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4" t="s">
        <v>14</v>
      </c>
      <c r="C2" s="25"/>
      <c r="D2" s="25"/>
      <c r="E2" s="25"/>
      <c r="F2" s="25"/>
      <c r="G2" s="25"/>
      <c r="H2" s="26"/>
    </row>
    <row r="3" spans="2:8" ht="12" x14ac:dyDescent="0.2">
      <c r="B3" s="27" t="s">
        <v>0</v>
      </c>
      <c r="C3" s="28"/>
      <c r="D3" s="28"/>
      <c r="E3" s="28"/>
      <c r="F3" s="28"/>
      <c r="G3" s="28"/>
      <c r="H3" s="29"/>
    </row>
    <row r="4" spans="2:8" ht="12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thickBot="1" x14ac:dyDescent="0.25">
      <c r="B5" s="30" t="s">
        <v>15</v>
      </c>
      <c r="C5" s="31"/>
      <c r="D5" s="31"/>
      <c r="E5" s="31"/>
      <c r="F5" s="31"/>
      <c r="G5" s="31"/>
      <c r="H5" s="32"/>
    </row>
    <row r="6" spans="2:8" ht="12.6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6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6" thickBot="1" x14ac:dyDescent="0.25">
      <c r="B8" s="34"/>
      <c r="C8" s="1"/>
      <c r="D8" s="1"/>
      <c r="E8" s="1"/>
      <c r="F8" s="1"/>
      <c r="G8" s="1"/>
      <c r="H8" s="23"/>
    </row>
    <row r="9" spans="2:8" ht="12.6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16</v>
      </c>
      <c r="C11" s="11">
        <v>569510.35</v>
      </c>
      <c r="D11" s="12">
        <v>49597.4</v>
      </c>
      <c r="E11" s="11">
        <f>C11+D11</f>
        <v>619107.75</v>
      </c>
      <c r="F11" s="41">
        <v>517906.96</v>
      </c>
      <c r="G11" s="41">
        <v>471810.9</v>
      </c>
      <c r="H11" s="20">
        <f t="shared" ref="H11:H19" si="0">E11-F11</f>
        <v>101200.78999999998</v>
      </c>
    </row>
    <row r="12" spans="2:8" x14ac:dyDescent="0.2">
      <c r="B12" s="5" t="s">
        <v>17</v>
      </c>
      <c r="C12" s="11">
        <v>1778406.41</v>
      </c>
      <c r="D12" s="12">
        <v>144403.47</v>
      </c>
      <c r="E12" s="11">
        <f t="shared" ref="E12:E19" si="1">C12+D12</f>
        <v>1922809.88</v>
      </c>
      <c r="F12" s="41">
        <v>1349516.58</v>
      </c>
      <c r="G12" s="41">
        <v>1268272.6599999999</v>
      </c>
      <c r="H12" s="20">
        <f t="shared" si="0"/>
        <v>573293.29999999981</v>
      </c>
    </row>
    <row r="13" spans="2:8" x14ac:dyDescent="0.2">
      <c r="B13" s="5" t="s">
        <v>18</v>
      </c>
      <c r="C13" s="11">
        <v>2839660.76</v>
      </c>
      <c r="D13" s="12">
        <v>398866.65</v>
      </c>
      <c r="E13" s="11">
        <f t="shared" si="1"/>
        <v>3238527.4099999997</v>
      </c>
      <c r="F13" s="41">
        <v>2987635.32</v>
      </c>
      <c r="G13" s="41">
        <v>2867024.8</v>
      </c>
      <c r="H13" s="20">
        <f t="shared" si="0"/>
        <v>250892.08999999985</v>
      </c>
    </row>
    <row r="14" spans="2:8" x14ac:dyDescent="0.2">
      <c r="B14" s="5"/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6" thickBot="1" x14ac:dyDescent="0.25">
      <c r="B21" s="7" t="s">
        <v>12</v>
      </c>
      <c r="C21" s="15">
        <f>SUM(C10:C20)</f>
        <v>5187577.5199999996</v>
      </c>
      <c r="D21" s="16">
        <f>SUM(D10:D20)</f>
        <v>592867.52</v>
      </c>
      <c r="E21" s="18">
        <f>SUM(C21,D21)</f>
        <v>5780445.0399999991</v>
      </c>
      <c r="F21" s="16">
        <f>SUM(F10:F20)</f>
        <v>4855058.8599999994</v>
      </c>
      <c r="G21" s="15">
        <f>SUM(G10:G20)</f>
        <v>4607108.3599999994</v>
      </c>
      <c r="H21" s="21">
        <f>E21-F21</f>
        <v>925386.1799999997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ht="14.4" x14ac:dyDescent="0.3">
      <c r="B24" s="42" t="s">
        <v>19</v>
      </c>
      <c r="C24" s="43"/>
      <c r="D24" s="44" t="s">
        <v>20</v>
      </c>
    </row>
    <row r="25" spans="2:8" s="22" customFormat="1" ht="14.4" x14ac:dyDescent="0.3">
      <c r="B25" s="45" t="s">
        <v>21</v>
      </c>
      <c r="C25" s="43"/>
      <c r="D25" s="45" t="s">
        <v>22</v>
      </c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2019-12-09T17:47:07Z</cp:lastPrinted>
  <dcterms:created xsi:type="dcterms:W3CDTF">2019-12-04T17:32:46Z</dcterms:created>
  <dcterms:modified xsi:type="dcterms:W3CDTF">2024-01-29T23:03:04Z</dcterms:modified>
</cp:coreProperties>
</file>